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<sst xmlns="http://schemas.openxmlformats.org/spreadsheetml/2006/main" count="266" uniqueCount="94">
  <si>
    <t>华南农业大学资源环境学院2023年博士招生考试成绩及拟录取名单公示</t>
  </si>
  <si>
    <t>考生编号</t>
  </si>
  <si>
    <t>考生姓名</t>
  </si>
  <si>
    <t>报考专业</t>
  </si>
  <si>
    <t>报考类别</t>
  </si>
  <si>
    <t>初选成绩</t>
  </si>
  <si>
    <t>笔试成绩</t>
  </si>
  <si>
    <t>综合面试成绩</t>
  </si>
  <si>
    <t>复选成绩</t>
  </si>
  <si>
    <t>总成绩</t>
  </si>
  <si>
    <t>是否拟录取</t>
  </si>
  <si>
    <t>备注</t>
  </si>
  <si>
    <t>105643120230486</t>
  </si>
  <si>
    <t>王林杰</t>
  </si>
  <si>
    <t>农业资源与环境</t>
  </si>
  <si>
    <t>非定向</t>
  </si>
  <si>
    <t>是</t>
  </si>
  <si>
    <t>105643120230472</t>
  </si>
  <si>
    <t>乔远</t>
  </si>
  <si>
    <t>105643120230495</t>
  </si>
  <si>
    <t>张晓龙</t>
  </si>
  <si>
    <t>105643120230476</t>
  </si>
  <si>
    <t>谭家驱</t>
  </si>
  <si>
    <t>105643120230492</t>
  </si>
  <si>
    <t>矫金航</t>
  </si>
  <si>
    <t>105643120230491</t>
  </si>
  <si>
    <t>姜彦岐</t>
  </si>
  <si>
    <t>105643120230474</t>
  </si>
  <si>
    <t>杨兴齐</t>
  </si>
  <si>
    <t>105643120230475</t>
  </si>
  <si>
    <t>贾涛</t>
  </si>
  <si>
    <t>定向</t>
  </si>
  <si>
    <t>105643120230493</t>
  </si>
  <si>
    <t>刘力宁</t>
  </si>
  <si>
    <t>105643120230473</t>
  </si>
  <si>
    <t>田菁</t>
  </si>
  <si>
    <t>105643120230477</t>
  </si>
  <si>
    <t>吴晓丹</t>
  </si>
  <si>
    <t>105643120230483</t>
  </si>
  <si>
    <t>李丹宁</t>
  </si>
  <si>
    <t>105643120230485</t>
  </si>
  <si>
    <t>邓杨扬</t>
  </si>
  <si>
    <t>105643120230471</t>
  </si>
  <si>
    <t>何林彤</t>
  </si>
  <si>
    <t>10564312023****</t>
  </si>
  <si>
    <t>罗*</t>
  </si>
  <si>
    <t>候补</t>
  </si>
  <si>
    <t>杨*菲</t>
  </si>
  <si>
    <t>否</t>
  </si>
  <si>
    <t>面试成绩低于70分</t>
  </si>
  <si>
    <t>张*浩</t>
  </si>
  <si>
    <t>王*东</t>
  </si>
  <si>
    <t>笔试成绩低于60分</t>
  </si>
  <si>
    <t>郭*泰</t>
  </si>
  <si>
    <t>曾*</t>
  </si>
  <si>
    <t>105643120230470</t>
  </si>
  <si>
    <t>孙道琳</t>
  </si>
  <si>
    <t>生态学</t>
  </si>
  <si>
    <t>105643120230456</t>
  </si>
  <si>
    <t>陈用建</t>
  </si>
  <si>
    <t>105643120230452</t>
  </si>
  <si>
    <t>陈妍捷</t>
  </si>
  <si>
    <t>105643120230455</t>
  </si>
  <si>
    <t>殷纪伟</t>
  </si>
  <si>
    <t>105643120230461</t>
  </si>
  <si>
    <t>刘晏维</t>
  </si>
  <si>
    <t>105643120230458</t>
  </si>
  <si>
    <t>杜明义</t>
  </si>
  <si>
    <t>105643120230457</t>
  </si>
  <si>
    <t>庄婉琳</t>
  </si>
  <si>
    <t>杨*妹</t>
  </si>
  <si>
    <t>左*瑜</t>
  </si>
  <si>
    <t>王*桦</t>
  </si>
  <si>
    <t>杨*浩</t>
  </si>
  <si>
    <t>梁*鹏</t>
  </si>
  <si>
    <t>邓*灏</t>
  </si>
  <si>
    <t>王*</t>
  </si>
  <si>
    <t>105643120230499</t>
  </si>
  <si>
    <t>周卓义</t>
  </si>
  <si>
    <t>土地利用工程</t>
  </si>
  <si>
    <t>105643120230460</t>
  </si>
  <si>
    <t>杨春妹</t>
  </si>
  <si>
    <t>105643120230462</t>
  </si>
  <si>
    <t>左晗瑜</t>
  </si>
  <si>
    <t>105643120230453</t>
  </si>
  <si>
    <t>王坚桦</t>
  </si>
  <si>
    <t>105643120230468</t>
  </si>
  <si>
    <t>杨文浩</t>
  </si>
  <si>
    <t>105643120230454</t>
  </si>
  <si>
    <t>梁锦鹏</t>
  </si>
  <si>
    <t>105643120230469</t>
  </si>
  <si>
    <t>邓毓灏</t>
  </si>
  <si>
    <t>105643120230467</t>
  </si>
  <si>
    <t>王乐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</si>
</sst>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Calibri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" fillId="0" borderId="5" xfId="0" applyFont="1" applyFill="1" applyBorder="1" applyAlignment="1" applyProtection="1" quotePrefix="1">
      <alignment horizontal="center" vertical="center" wrapText="1"/>
    </xf>
    <xf numFmtId="0" fontId="2" fillId="0" borderId="7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N24" sqref="N24"/>
    </sheetView>
  </sheetViews>
  <sheetFormatPr defaultColWidth="9" defaultRowHeight="20.1" customHeight="1"/>
  <cols>
    <col min="1" max="1" width="17.5" style="27" customWidth="1"/>
    <col min="2" max="2" width="10" style="27" customWidth="1"/>
    <col min="3" max="3" width="16.5" style="27" customWidth="1"/>
    <col min="4" max="4" width="10.875" style="27" customWidth="1"/>
    <col min="5" max="6" width="9.125" style="27" customWidth="1"/>
    <col min="7" max="7" width="12.375" style="27" customWidth="1"/>
    <col min="8" max="9" width="9.125" style="27" customWidth="1"/>
    <col min="10" max="10" width="10.625" style="27" customWidth="1"/>
    <col min="11" max="11" width="14.875" customWidth="1"/>
  </cols>
  <sheetData>
    <row r="1" ht="42.95" customHeight="1" spans="1:1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40" customHeight="1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2" t="s">
        <v>9</v>
      </c>
      <c r="J2" s="22" t="s">
        <v>10</v>
      </c>
      <c r="K2" s="1" t="s">
        <v>11</v>
      </c>
    </row>
    <row r="3" customHeight="1" spans="1:11">
      <c r="A3" s="29" t="s">
        <v>12</v>
      </c>
      <c r="B3" s="30" t="s">
        <v>13</v>
      </c>
      <c r="C3" s="5" t="s">
        <v>14</v>
      </c>
      <c r="D3" s="5" t="s">
        <v>15</v>
      </c>
      <c r="E3" s="18">
        <v>84.9</v>
      </c>
      <c r="F3" s="13">
        <v>84</v>
      </c>
      <c r="G3" s="18">
        <v>94.04</v>
      </c>
      <c r="H3" s="18">
        <v>89.02</v>
      </c>
      <c r="I3" s="21">
        <v>87.784</v>
      </c>
      <c r="J3" s="25" t="s">
        <v>16</v>
      </c>
      <c r="K3" s="26"/>
    </row>
    <row r="4" customHeight="1" spans="1:11">
      <c r="A4" s="29" t="s">
        <v>17</v>
      </c>
      <c r="B4" s="30" t="s">
        <v>18</v>
      </c>
      <c r="C4" s="5" t="s">
        <v>14</v>
      </c>
      <c r="D4" s="5" t="s">
        <v>15</v>
      </c>
      <c r="E4" s="18">
        <v>87.3</v>
      </c>
      <c r="F4" s="13">
        <v>80</v>
      </c>
      <c r="G4" s="18">
        <v>93.86</v>
      </c>
      <c r="H4" s="18">
        <v>86.93</v>
      </c>
      <c r="I4" s="21">
        <v>87.041</v>
      </c>
      <c r="J4" s="25" t="s">
        <v>16</v>
      </c>
      <c r="K4" s="26"/>
    </row>
    <row r="5" customHeight="1" spans="1:11">
      <c r="A5" s="29" t="s">
        <v>19</v>
      </c>
      <c r="B5" s="30" t="s">
        <v>20</v>
      </c>
      <c r="C5" s="5" t="s">
        <v>14</v>
      </c>
      <c r="D5" s="5" t="s">
        <v>15</v>
      </c>
      <c r="E5" s="18">
        <v>85.6</v>
      </c>
      <c r="F5" s="13">
        <v>79</v>
      </c>
      <c r="G5" s="18">
        <v>94.98</v>
      </c>
      <c r="H5" s="18">
        <v>86.99</v>
      </c>
      <c r="I5" s="21">
        <v>86.573</v>
      </c>
      <c r="J5" s="25" t="s">
        <v>16</v>
      </c>
      <c r="K5" s="26"/>
    </row>
    <row r="6" customHeight="1" spans="1:11">
      <c r="A6" s="29" t="s">
        <v>21</v>
      </c>
      <c r="B6" s="30" t="s">
        <v>22</v>
      </c>
      <c r="C6" s="5" t="s">
        <v>14</v>
      </c>
      <c r="D6" s="5" t="s">
        <v>15</v>
      </c>
      <c r="E6" s="18">
        <v>88.2</v>
      </c>
      <c r="F6" s="13">
        <v>73</v>
      </c>
      <c r="G6" s="18">
        <v>96.08</v>
      </c>
      <c r="H6" s="18">
        <v>84.54</v>
      </c>
      <c r="I6" s="21">
        <v>85.638</v>
      </c>
      <c r="J6" s="25" t="s">
        <v>16</v>
      </c>
      <c r="K6" s="24"/>
    </row>
    <row r="7" customHeight="1" spans="1:11">
      <c r="A7" s="29" t="s">
        <v>23</v>
      </c>
      <c r="B7" s="30" t="s">
        <v>24</v>
      </c>
      <c r="C7" s="5" t="s">
        <v>14</v>
      </c>
      <c r="D7" s="5" t="s">
        <v>15</v>
      </c>
      <c r="E7" s="18">
        <v>80.2</v>
      </c>
      <c r="F7" s="13">
        <v>76</v>
      </c>
      <c r="G7" s="18">
        <v>98.64</v>
      </c>
      <c r="H7" s="18">
        <v>87.32</v>
      </c>
      <c r="I7" s="21">
        <v>85.184</v>
      </c>
      <c r="J7" s="25" t="s">
        <v>16</v>
      </c>
      <c r="K7" s="26"/>
    </row>
    <row r="8" customHeight="1" spans="1:11">
      <c r="A8" s="37" t="s">
        <v>25</v>
      </c>
      <c r="B8" s="5" t="s">
        <v>26</v>
      </c>
      <c r="C8" s="5" t="s">
        <v>14</v>
      </c>
      <c r="D8" s="5" t="s">
        <v>15</v>
      </c>
      <c r="E8" s="5">
        <v>81.3</v>
      </c>
      <c r="F8" s="5">
        <v>81</v>
      </c>
      <c r="G8" s="5">
        <v>90.6</v>
      </c>
      <c r="H8" s="31">
        <f>F8*0.5+G8*0.5</f>
        <v>85.8</v>
      </c>
      <c r="I8" s="21">
        <f>E8*0.3+H8*0.7</f>
        <v>84.45</v>
      </c>
      <c r="J8" s="25" t="s">
        <v>16</v>
      </c>
      <c r="K8" s="24"/>
    </row>
    <row r="9" customHeight="1" spans="1:11">
      <c r="A9" s="29" t="s">
        <v>27</v>
      </c>
      <c r="B9" s="30" t="s">
        <v>28</v>
      </c>
      <c r="C9" s="5" t="s">
        <v>14</v>
      </c>
      <c r="D9" s="5" t="s">
        <v>15</v>
      </c>
      <c r="E9" s="18">
        <v>84.5</v>
      </c>
      <c r="F9" s="13">
        <v>74</v>
      </c>
      <c r="G9" s="15">
        <v>94.26</v>
      </c>
      <c r="H9" s="15">
        <v>84.13</v>
      </c>
      <c r="I9" s="14">
        <v>84.241</v>
      </c>
      <c r="J9" s="25" t="s">
        <v>16</v>
      </c>
      <c r="K9" s="24"/>
    </row>
    <row r="10" customHeight="1" spans="1:11">
      <c r="A10" s="29" t="s">
        <v>29</v>
      </c>
      <c r="B10" s="30" t="s">
        <v>30</v>
      </c>
      <c r="C10" s="5" t="s">
        <v>14</v>
      </c>
      <c r="D10" s="5" t="s">
        <v>31</v>
      </c>
      <c r="E10" s="18">
        <v>88.8</v>
      </c>
      <c r="F10" s="13">
        <v>67</v>
      </c>
      <c r="G10" s="15">
        <v>95.54</v>
      </c>
      <c r="H10" s="15">
        <v>81.27</v>
      </c>
      <c r="I10" s="14">
        <v>83.529</v>
      </c>
      <c r="J10" s="25" t="s">
        <v>16</v>
      </c>
      <c r="K10" s="26"/>
    </row>
    <row r="11" customHeight="1" spans="1:11">
      <c r="A11" s="29" t="s">
        <v>32</v>
      </c>
      <c r="B11" s="30" t="s">
        <v>33</v>
      </c>
      <c r="C11" s="5" t="s">
        <v>14</v>
      </c>
      <c r="D11" s="5" t="s">
        <v>15</v>
      </c>
      <c r="E11" s="18">
        <v>79</v>
      </c>
      <c r="F11" s="13">
        <v>77</v>
      </c>
      <c r="G11" s="14">
        <v>93.9</v>
      </c>
      <c r="H11" s="15">
        <v>85.45</v>
      </c>
      <c r="I11" s="14">
        <v>83.515</v>
      </c>
      <c r="J11" s="25" t="s">
        <v>16</v>
      </c>
      <c r="K11" s="26"/>
    </row>
    <row r="12" customHeight="1" spans="1:11">
      <c r="A12" s="29" t="s">
        <v>34</v>
      </c>
      <c r="B12" s="30" t="s">
        <v>35</v>
      </c>
      <c r="C12" s="5" t="s">
        <v>14</v>
      </c>
      <c r="D12" s="5" t="s">
        <v>15</v>
      </c>
      <c r="E12" s="18">
        <v>82</v>
      </c>
      <c r="F12" s="13">
        <v>70</v>
      </c>
      <c r="G12" s="15">
        <v>94.22</v>
      </c>
      <c r="H12" s="15">
        <v>82.11</v>
      </c>
      <c r="I12" s="14">
        <v>82.077</v>
      </c>
      <c r="J12" s="25" t="s">
        <v>16</v>
      </c>
      <c r="K12" s="26"/>
    </row>
    <row r="13" customHeight="1" spans="1:11">
      <c r="A13" s="29" t="s">
        <v>36</v>
      </c>
      <c r="B13" s="5" t="s">
        <v>37</v>
      </c>
      <c r="C13" s="5" t="s">
        <v>14</v>
      </c>
      <c r="D13" s="5" t="s">
        <v>15</v>
      </c>
      <c r="E13" s="5">
        <v>87.2</v>
      </c>
      <c r="F13" s="5">
        <v>70</v>
      </c>
      <c r="G13" s="23">
        <v>89.44</v>
      </c>
      <c r="H13" s="32">
        <f>F13*0.5+G13*0.5</f>
        <v>79.72</v>
      </c>
      <c r="I13" s="34">
        <f>E13*0.3+H13*0.7</f>
        <v>81.964</v>
      </c>
      <c r="J13" s="25" t="s">
        <v>16</v>
      </c>
      <c r="K13" s="26"/>
    </row>
    <row r="14" customHeight="1" spans="1:11">
      <c r="A14" s="29" t="s">
        <v>38</v>
      </c>
      <c r="B14" s="5" t="s">
        <v>39</v>
      </c>
      <c r="C14" s="5" t="s">
        <v>14</v>
      </c>
      <c r="D14" s="5" t="s">
        <v>15</v>
      </c>
      <c r="E14" s="5">
        <v>78.7</v>
      </c>
      <c r="F14" s="5">
        <v>77</v>
      </c>
      <c r="G14" s="23">
        <v>87.52</v>
      </c>
      <c r="H14" s="32">
        <f>F14*0.5+G14*0.5</f>
        <v>82.26</v>
      </c>
      <c r="I14" s="34">
        <f>E14*0.3+H14*0.7</f>
        <v>81.192</v>
      </c>
      <c r="J14" s="25" t="s">
        <v>16</v>
      </c>
      <c r="K14" s="26"/>
    </row>
    <row r="15" customHeight="1" spans="1:11">
      <c r="A15" s="29" t="s">
        <v>40</v>
      </c>
      <c r="B15" s="5" t="s">
        <v>41</v>
      </c>
      <c r="C15" s="5" t="s">
        <v>14</v>
      </c>
      <c r="D15" s="5" t="s">
        <v>15</v>
      </c>
      <c r="E15" s="5">
        <v>86.2</v>
      </c>
      <c r="F15" s="5">
        <v>65</v>
      </c>
      <c r="G15" s="23">
        <v>91.02</v>
      </c>
      <c r="H15" s="32">
        <f>F15*0.5+G15*0.5</f>
        <v>78.01</v>
      </c>
      <c r="I15" s="34">
        <f>E15*0.3+H15*0.7</f>
        <v>80.467</v>
      </c>
      <c r="J15" s="25" t="s">
        <v>16</v>
      </c>
      <c r="K15" s="26"/>
    </row>
    <row r="16" customHeight="1" spans="1:11">
      <c r="A16" s="29" t="s">
        <v>42</v>
      </c>
      <c r="B16" s="5" t="s">
        <v>43</v>
      </c>
      <c r="C16" s="5" t="s">
        <v>14</v>
      </c>
      <c r="D16" s="5" t="s">
        <v>15</v>
      </c>
      <c r="E16" s="5">
        <v>88.3</v>
      </c>
      <c r="F16" s="5">
        <v>60</v>
      </c>
      <c r="G16" s="23">
        <v>87.64</v>
      </c>
      <c r="H16" s="32">
        <f>F16*0.5+G16*0.5</f>
        <v>73.82</v>
      </c>
      <c r="I16" s="34">
        <f>E16*0.3+H16*0.7</f>
        <v>78.164</v>
      </c>
      <c r="J16" s="25" t="s">
        <v>16</v>
      </c>
      <c r="K16" s="24"/>
    </row>
    <row r="17" customHeight="1" spans="1:11">
      <c r="A17" s="29" t="s">
        <v>44</v>
      </c>
      <c r="B17" s="30" t="s">
        <v>45</v>
      </c>
      <c r="C17" s="5" t="s">
        <v>14</v>
      </c>
      <c r="D17" s="5" t="s">
        <v>15</v>
      </c>
      <c r="E17" s="18">
        <v>80.4</v>
      </c>
      <c r="F17" s="13">
        <v>70</v>
      </c>
      <c r="G17" s="15">
        <v>73.34</v>
      </c>
      <c r="H17" s="15">
        <v>71.67</v>
      </c>
      <c r="I17" s="14">
        <v>74.289</v>
      </c>
      <c r="J17" s="35" t="s">
        <v>46</v>
      </c>
      <c r="K17" s="24"/>
    </row>
    <row r="18" customHeight="1" spans="1:11">
      <c r="A18" s="37" t="s">
        <v>44</v>
      </c>
      <c r="B18" s="30" t="s">
        <v>47</v>
      </c>
      <c r="C18" s="5" t="s">
        <v>14</v>
      </c>
      <c r="D18" s="5" t="s">
        <v>15</v>
      </c>
      <c r="E18" s="18">
        <v>84.7</v>
      </c>
      <c r="F18" s="13">
        <v>85</v>
      </c>
      <c r="G18" s="15">
        <v>60.68</v>
      </c>
      <c r="H18" s="15">
        <v>72.84</v>
      </c>
      <c r="I18" s="14">
        <v>76.398</v>
      </c>
      <c r="J18" s="25" t="s">
        <v>48</v>
      </c>
      <c r="K18" s="26" t="s">
        <v>49</v>
      </c>
    </row>
    <row r="19" customHeight="1" spans="1:11">
      <c r="A19" s="29" t="s">
        <v>44</v>
      </c>
      <c r="B19" s="30" t="s">
        <v>50</v>
      </c>
      <c r="C19" s="5" t="s">
        <v>14</v>
      </c>
      <c r="D19" s="5" t="s">
        <v>15</v>
      </c>
      <c r="E19" s="18">
        <v>81.4</v>
      </c>
      <c r="F19" s="13">
        <v>82</v>
      </c>
      <c r="G19" s="14">
        <v>63.3</v>
      </c>
      <c r="H19" s="15">
        <v>72.65</v>
      </c>
      <c r="I19" s="14">
        <v>75.275</v>
      </c>
      <c r="J19" s="25" t="s">
        <v>48</v>
      </c>
      <c r="K19" s="26" t="s">
        <v>49</v>
      </c>
    </row>
    <row r="20" customHeight="1" spans="1:11">
      <c r="A20" s="29" t="s">
        <v>44</v>
      </c>
      <c r="B20" s="5" t="s">
        <v>51</v>
      </c>
      <c r="C20" s="5" t="s">
        <v>14</v>
      </c>
      <c r="D20" s="5" t="s">
        <v>15</v>
      </c>
      <c r="E20" s="23">
        <v>88.4</v>
      </c>
      <c r="F20" s="23">
        <v>59</v>
      </c>
      <c r="G20" s="23">
        <v>72.76</v>
      </c>
      <c r="H20" s="32">
        <f>F20*0.5+G20*0.5</f>
        <v>65.88</v>
      </c>
      <c r="I20" s="34">
        <f>E20*0.3+H20*0.7</f>
        <v>72.636</v>
      </c>
      <c r="J20" s="25" t="s">
        <v>48</v>
      </c>
      <c r="K20" s="26" t="s">
        <v>52</v>
      </c>
    </row>
    <row r="21" customHeight="1" spans="1:11">
      <c r="A21" s="37" t="s">
        <v>44</v>
      </c>
      <c r="B21" s="30" t="s">
        <v>53</v>
      </c>
      <c r="C21" s="5" t="s">
        <v>14</v>
      </c>
      <c r="D21" s="5" t="s">
        <v>15</v>
      </c>
      <c r="E21" s="18">
        <v>76.8</v>
      </c>
      <c r="F21" s="13">
        <v>77</v>
      </c>
      <c r="G21" s="15">
        <v>64.06</v>
      </c>
      <c r="H21" s="15">
        <v>70.53</v>
      </c>
      <c r="I21" s="14">
        <v>72.411</v>
      </c>
      <c r="J21" s="25" t="s">
        <v>48</v>
      </c>
      <c r="K21" s="26" t="s">
        <v>49</v>
      </c>
    </row>
    <row r="22" customHeight="1" spans="1:11">
      <c r="A22" s="38" t="s">
        <v>44</v>
      </c>
      <c r="B22" s="30" t="s">
        <v>54</v>
      </c>
      <c r="C22" s="5" t="s">
        <v>14</v>
      </c>
      <c r="D22" s="5" t="s">
        <v>15</v>
      </c>
      <c r="E22" s="18">
        <v>76.9</v>
      </c>
      <c r="F22" s="13">
        <v>67</v>
      </c>
      <c r="G22" s="15">
        <v>63.16</v>
      </c>
      <c r="H22" s="15">
        <v>65.08</v>
      </c>
      <c r="I22" s="14">
        <v>68.626</v>
      </c>
      <c r="J22" s="25" t="s">
        <v>48</v>
      </c>
      <c r="K22" s="26" t="s">
        <v>49</v>
      </c>
    </row>
    <row r="23" customHeight="1" spans="1:11">
      <c r="A23" s="3" t="s">
        <v>55</v>
      </c>
      <c r="B23" s="4" t="s">
        <v>56</v>
      </c>
      <c r="C23" s="4" t="s">
        <v>57</v>
      </c>
      <c r="D23" s="5" t="s">
        <v>15</v>
      </c>
      <c r="E23" s="6">
        <v>91</v>
      </c>
      <c r="F23" s="7">
        <v>90</v>
      </c>
      <c r="G23" s="8">
        <v>87.22</v>
      </c>
      <c r="H23" s="9">
        <v>88.61</v>
      </c>
      <c r="I23" s="14">
        <v>89.327</v>
      </c>
      <c r="J23" s="23" t="s">
        <v>16</v>
      </c>
      <c r="K23" s="24"/>
    </row>
    <row r="24" customHeight="1" spans="1:11">
      <c r="A24" s="10" t="s">
        <v>58</v>
      </c>
      <c r="B24" s="11" t="s">
        <v>59</v>
      </c>
      <c r="C24" s="4" t="s">
        <v>57</v>
      </c>
      <c r="D24" s="5" t="s">
        <v>15</v>
      </c>
      <c r="E24" s="12">
        <v>87.7</v>
      </c>
      <c r="F24" s="13">
        <v>85</v>
      </c>
      <c r="G24" s="14">
        <v>86.94</v>
      </c>
      <c r="H24" s="15">
        <v>85.97</v>
      </c>
      <c r="I24" s="14">
        <v>86.489</v>
      </c>
      <c r="J24" s="23" t="s">
        <v>16</v>
      </c>
      <c r="K24" s="24"/>
    </row>
    <row r="25" customHeight="1" spans="1:11">
      <c r="A25" s="39" t="s">
        <v>60</v>
      </c>
      <c r="B25" s="17" t="s">
        <v>61</v>
      </c>
      <c r="C25" s="4" t="s">
        <v>57</v>
      </c>
      <c r="D25" s="5" t="s">
        <v>15</v>
      </c>
      <c r="E25" s="18">
        <v>89.5</v>
      </c>
      <c r="F25" s="13">
        <v>82</v>
      </c>
      <c r="G25" s="14">
        <v>87.98</v>
      </c>
      <c r="H25" s="15">
        <v>84.99</v>
      </c>
      <c r="I25" s="14">
        <v>86.343</v>
      </c>
      <c r="J25" s="23" t="s">
        <v>16</v>
      </c>
      <c r="K25" s="24"/>
    </row>
    <row r="26" customHeight="1" spans="1:11">
      <c r="A26" s="16" t="s">
        <v>62</v>
      </c>
      <c r="B26" s="17" t="s">
        <v>63</v>
      </c>
      <c r="C26" s="4" t="s">
        <v>57</v>
      </c>
      <c r="D26" s="5" t="s">
        <v>15</v>
      </c>
      <c r="E26" s="12">
        <v>91.6</v>
      </c>
      <c r="F26" s="13">
        <v>79</v>
      </c>
      <c r="G26" s="14">
        <v>86.96</v>
      </c>
      <c r="H26" s="15">
        <v>82.98</v>
      </c>
      <c r="I26" s="14">
        <v>85.566</v>
      </c>
      <c r="J26" s="23" t="s">
        <v>16</v>
      </c>
      <c r="K26" s="24"/>
    </row>
    <row r="27" customHeight="1" spans="1:11">
      <c r="A27" s="16" t="s">
        <v>64</v>
      </c>
      <c r="B27" s="17" t="s">
        <v>65</v>
      </c>
      <c r="C27" s="4" t="s">
        <v>57</v>
      </c>
      <c r="D27" s="5" t="s">
        <v>15</v>
      </c>
      <c r="E27" s="12">
        <v>91.9</v>
      </c>
      <c r="F27" s="13">
        <v>77</v>
      </c>
      <c r="G27" s="14">
        <v>85.92</v>
      </c>
      <c r="H27" s="15">
        <v>81.46</v>
      </c>
      <c r="I27" s="14">
        <v>84.592</v>
      </c>
      <c r="J27" s="23" t="s">
        <v>16</v>
      </c>
      <c r="K27" s="24"/>
    </row>
    <row r="28" customHeight="1" spans="1:11">
      <c r="A28" s="39" t="s">
        <v>66</v>
      </c>
      <c r="B28" s="17" t="s">
        <v>67</v>
      </c>
      <c r="C28" s="4" t="s">
        <v>57</v>
      </c>
      <c r="D28" s="5" t="s">
        <v>15</v>
      </c>
      <c r="E28" s="12">
        <v>85.4</v>
      </c>
      <c r="F28" s="13">
        <v>65</v>
      </c>
      <c r="G28" s="14">
        <v>89.06</v>
      </c>
      <c r="H28" s="15">
        <v>77.03</v>
      </c>
      <c r="I28" s="14">
        <v>79.541</v>
      </c>
      <c r="J28" s="23" t="s">
        <v>16</v>
      </c>
      <c r="K28" s="24"/>
    </row>
    <row r="29" customHeight="1" spans="1:11">
      <c r="A29" s="40" t="s">
        <v>68</v>
      </c>
      <c r="B29" s="20" t="s">
        <v>69</v>
      </c>
      <c r="C29" s="4" t="s">
        <v>57</v>
      </c>
      <c r="D29" s="5" t="s">
        <v>15</v>
      </c>
      <c r="E29" s="12">
        <v>75.3</v>
      </c>
      <c r="F29" s="13">
        <v>77</v>
      </c>
      <c r="G29" s="14">
        <v>85.68</v>
      </c>
      <c r="H29" s="15">
        <v>81.34</v>
      </c>
      <c r="I29" s="14">
        <v>79.528</v>
      </c>
      <c r="J29" s="23" t="s">
        <v>16</v>
      </c>
      <c r="K29" s="24"/>
    </row>
    <row r="30" customHeight="1" spans="1:11">
      <c r="A30" s="3" t="s">
        <v>44</v>
      </c>
      <c r="B30" s="4" t="s">
        <v>70</v>
      </c>
      <c r="C30" s="4" t="s">
        <v>57</v>
      </c>
      <c r="D30" s="5" t="s">
        <v>15</v>
      </c>
      <c r="E30" s="12">
        <v>91.2</v>
      </c>
      <c r="F30" s="13">
        <v>84</v>
      </c>
      <c r="G30" s="14">
        <v>64.02</v>
      </c>
      <c r="H30" s="15">
        <v>74.01</v>
      </c>
      <c r="I30" s="14">
        <v>79.167</v>
      </c>
      <c r="J30" s="25" t="s">
        <v>48</v>
      </c>
      <c r="K30" s="26" t="s">
        <v>49</v>
      </c>
    </row>
    <row r="31" customHeight="1" spans="1:11">
      <c r="A31" s="10" t="s">
        <v>44</v>
      </c>
      <c r="B31" s="11" t="s">
        <v>71</v>
      </c>
      <c r="C31" s="4" t="s">
        <v>57</v>
      </c>
      <c r="D31" s="5" t="s">
        <v>15</v>
      </c>
      <c r="E31" s="12">
        <v>87.5</v>
      </c>
      <c r="F31" s="13">
        <v>89</v>
      </c>
      <c r="G31" s="14">
        <v>61.84</v>
      </c>
      <c r="H31" s="15">
        <v>75.42</v>
      </c>
      <c r="I31" s="14">
        <v>79.044</v>
      </c>
      <c r="J31" s="25" t="s">
        <v>48</v>
      </c>
      <c r="K31" s="26" t="s">
        <v>49</v>
      </c>
    </row>
    <row r="32" customHeight="1" spans="1:11">
      <c r="A32" s="16" t="s">
        <v>44</v>
      </c>
      <c r="B32" s="17" t="s">
        <v>72</v>
      </c>
      <c r="C32" s="4" t="s">
        <v>57</v>
      </c>
      <c r="D32" s="5" t="s">
        <v>15</v>
      </c>
      <c r="E32" s="12">
        <v>86</v>
      </c>
      <c r="F32" s="13">
        <v>85</v>
      </c>
      <c r="G32" s="14">
        <v>63.38</v>
      </c>
      <c r="H32" s="15">
        <v>74.19</v>
      </c>
      <c r="I32" s="14">
        <v>77.733</v>
      </c>
      <c r="J32" s="25" t="s">
        <v>48</v>
      </c>
      <c r="K32" s="26" t="s">
        <v>49</v>
      </c>
    </row>
    <row r="33" customHeight="1" spans="1:11">
      <c r="A33" s="16" t="s">
        <v>44</v>
      </c>
      <c r="B33" s="17" t="s">
        <v>73</v>
      </c>
      <c r="C33" s="4" t="s">
        <v>57</v>
      </c>
      <c r="D33" s="5" t="s">
        <v>15</v>
      </c>
      <c r="E33" s="12">
        <v>88.1</v>
      </c>
      <c r="F33" s="13">
        <v>74</v>
      </c>
      <c r="G33" s="21">
        <v>69</v>
      </c>
      <c r="H33" s="15">
        <v>71.5</v>
      </c>
      <c r="I33" s="14">
        <v>76.48</v>
      </c>
      <c r="J33" s="25" t="s">
        <v>48</v>
      </c>
      <c r="K33" s="26" t="s">
        <v>49</v>
      </c>
    </row>
    <row r="34" customHeight="1" spans="1:11">
      <c r="A34" s="16" t="s">
        <v>44</v>
      </c>
      <c r="B34" s="17" t="s">
        <v>74</v>
      </c>
      <c r="C34" s="4" t="s">
        <v>57</v>
      </c>
      <c r="D34" s="5" t="s">
        <v>15</v>
      </c>
      <c r="E34" s="12">
        <v>89</v>
      </c>
      <c r="F34" s="13">
        <v>71</v>
      </c>
      <c r="G34" s="14">
        <v>68.8</v>
      </c>
      <c r="H34" s="15">
        <v>69.9</v>
      </c>
      <c r="I34" s="14">
        <v>75.63</v>
      </c>
      <c r="J34" s="25" t="s">
        <v>48</v>
      </c>
      <c r="K34" s="26" t="s">
        <v>49</v>
      </c>
    </row>
    <row r="35" customHeight="1" spans="1:11">
      <c r="A35" s="16" t="s">
        <v>44</v>
      </c>
      <c r="B35" s="17" t="s">
        <v>75</v>
      </c>
      <c r="C35" s="4" t="s">
        <v>57</v>
      </c>
      <c r="D35" s="5" t="s">
        <v>15</v>
      </c>
      <c r="E35" s="12">
        <v>89.2</v>
      </c>
      <c r="F35" s="13">
        <v>65</v>
      </c>
      <c r="G35" s="21">
        <v>68.56</v>
      </c>
      <c r="H35" s="18">
        <v>66.78</v>
      </c>
      <c r="I35" s="21">
        <v>73.506</v>
      </c>
      <c r="J35" s="25" t="s">
        <v>48</v>
      </c>
      <c r="K35" s="26" t="s">
        <v>49</v>
      </c>
    </row>
    <row r="36" customHeight="1" spans="1:11">
      <c r="A36" s="39" t="s">
        <v>44</v>
      </c>
      <c r="B36" s="17" t="s">
        <v>76</v>
      </c>
      <c r="C36" s="4" t="s">
        <v>57</v>
      </c>
      <c r="D36" s="5" t="s">
        <v>15</v>
      </c>
      <c r="E36" s="12">
        <v>76.2</v>
      </c>
      <c r="F36" s="13">
        <v>71</v>
      </c>
      <c r="G36" s="21">
        <v>69.66</v>
      </c>
      <c r="H36" s="18">
        <v>70.33</v>
      </c>
      <c r="I36" s="21">
        <v>72.091</v>
      </c>
      <c r="J36" s="12" t="s">
        <v>48</v>
      </c>
      <c r="K36" s="26" t="s">
        <v>49</v>
      </c>
    </row>
    <row r="37" customHeight="1" spans="1:11">
      <c r="A37" s="29" t="s">
        <v>77</v>
      </c>
      <c r="B37" s="5" t="s">
        <v>78</v>
      </c>
      <c r="C37" s="5" t="s">
        <v>79</v>
      </c>
      <c r="D37" s="5" t="s">
        <v>15</v>
      </c>
      <c r="E37" s="5">
        <v>88</v>
      </c>
      <c r="F37" s="5">
        <v>85</v>
      </c>
      <c r="G37" s="5">
        <v>87.32</v>
      </c>
      <c r="H37" s="31">
        <f>F37*0.5+G37*0.5</f>
        <v>86.16</v>
      </c>
      <c r="I37" s="36">
        <f>E37*0.3+H37*0.7</f>
        <v>86.712</v>
      </c>
      <c r="J37" s="12" t="s">
        <v>16</v>
      </c>
      <c r="K37" s="24"/>
    </row>
  </sheetData>
  <sortState ref="A3:K23">
    <sortCondition ref="I3:I23" descending="1"/>
  </sortState>
  <mergeCells count="1">
    <mergeCell ref="A1:K1"/>
  </mergeCells>
  <pageMargins left="0.786805555555556" right="0.786805555555556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K17"/>
  <sheetViews>
    <sheetView workbookViewId="0">
      <selection activeCell="A4" sqref="A4:K17"/>
    </sheetView>
  </sheetViews>
  <sheetFormatPr defaultColWidth="9" defaultRowHeight="13.5"/>
  <cols>
    <col min="1" max="1" width="13.75" customWidth="1"/>
  </cols>
  <sheetData>
    <row r="3" ht="24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2" t="s">
        <v>9</v>
      </c>
      <c r="J3" s="22" t="s">
        <v>10</v>
      </c>
      <c r="K3" s="1" t="s">
        <v>11</v>
      </c>
    </row>
    <row r="4" spans="1:11">
      <c r="A4" s="3" t="s">
        <v>55</v>
      </c>
      <c r="B4" s="4" t="s">
        <v>56</v>
      </c>
      <c r="C4" s="4" t="s">
        <v>57</v>
      </c>
      <c r="D4" s="5" t="s">
        <v>15</v>
      </c>
      <c r="E4" s="6">
        <v>91</v>
      </c>
      <c r="F4" s="7">
        <v>90</v>
      </c>
      <c r="G4" s="8">
        <v>87.22</v>
      </c>
      <c r="H4" s="9">
        <v>88.61</v>
      </c>
      <c r="I4" s="8">
        <v>89.327</v>
      </c>
      <c r="J4" s="23"/>
      <c r="K4" s="24"/>
    </row>
    <row r="5" spans="1:11">
      <c r="A5" s="10" t="s">
        <v>58</v>
      </c>
      <c r="B5" s="11" t="s">
        <v>59</v>
      </c>
      <c r="C5" s="4" t="s">
        <v>57</v>
      </c>
      <c r="D5" s="5" t="s">
        <v>15</v>
      </c>
      <c r="E5" s="12">
        <v>87.7</v>
      </c>
      <c r="F5" s="13">
        <v>85</v>
      </c>
      <c r="G5" s="14">
        <v>86.94</v>
      </c>
      <c r="H5" s="15">
        <v>85.97</v>
      </c>
      <c r="I5" s="14">
        <v>86.489</v>
      </c>
      <c r="J5" s="25"/>
      <c r="K5" s="24"/>
    </row>
    <row r="6" spans="1:11">
      <c r="A6" s="39" t="s">
        <v>60</v>
      </c>
      <c r="B6" s="17" t="s">
        <v>61</v>
      </c>
      <c r="C6" s="4" t="s">
        <v>57</v>
      </c>
      <c r="D6" s="5" t="s">
        <v>15</v>
      </c>
      <c r="E6" s="18">
        <v>89.5</v>
      </c>
      <c r="F6" s="13">
        <v>82</v>
      </c>
      <c r="G6" s="14">
        <v>87.98</v>
      </c>
      <c r="H6" s="15">
        <v>84.99</v>
      </c>
      <c r="I6" s="14">
        <v>86.343</v>
      </c>
      <c r="J6" s="25"/>
      <c r="K6" s="24"/>
    </row>
    <row r="7" spans="1:11">
      <c r="A7" s="16" t="s">
        <v>62</v>
      </c>
      <c r="B7" s="17" t="s">
        <v>63</v>
      </c>
      <c r="C7" s="4" t="s">
        <v>57</v>
      </c>
      <c r="D7" s="5" t="s">
        <v>15</v>
      </c>
      <c r="E7" s="12">
        <v>91.6</v>
      </c>
      <c r="F7" s="13">
        <v>79</v>
      </c>
      <c r="G7" s="14">
        <v>86.96</v>
      </c>
      <c r="H7" s="15">
        <v>82.98</v>
      </c>
      <c r="I7" s="14">
        <v>85.566</v>
      </c>
      <c r="J7" s="25"/>
      <c r="K7" s="24"/>
    </row>
    <row r="8" spans="1:11">
      <c r="A8" s="16" t="s">
        <v>64</v>
      </c>
      <c r="B8" s="17" t="s">
        <v>65</v>
      </c>
      <c r="C8" s="4" t="s">
        <v>57</v>
      </c>
      <c r="D8" s="5" t="s">
        <v>15</v>
      </c>
      <c r="E8" s="12">
        <v>91.9</v>
      </c>
      <c r="F8" s="13">
        <v>77</v>
      </c>
      <c r="G8" s="14">
        <v>85.92</v>
      </c>
      <c r="H8" s="15">
        <v>81.46</v>
      </c>
      <c r="I8" s="14">
        <v>84.592</v>
      </c>
      <c r="J8" s="25"/>
      <c r="K8" s="24"/>
    </row>
    <row r="9" spans="1:11">
      <c r="A9" s="39" t="s">
        <v>66</v>
      </c>
      <c r="B9" s="17" t="s">
        <v>67</v>
      </c>
      <c r="C9" s="4" t="s">
        <v>57</v>
      </c>
      <c r="D9" s="5" t="s">
        <v>15</v>
      </c>
      <c r="E9" s="12">
        <v>85.4</v>
      </c>
      <c r="F9" s="13">
        <v>65</v>
      </c>
      <c r="G9" s="14">
        <v>89.06</v>
      </c>
      <c r="H9" s="15">
        <v>77.03</v>
      </c>
      <c r="I9" s="14">
        <v>79.541</v>
      </c>
      <c r="J9" s="25"/>
      <c r="K9" s="24"/>
    </row>
    <row r="10" spans="1:11">
      <c r="A10" s="40" t="s">
        <v>68</v>
      </c>
      <c r="B10" s="20" t="s">
        <v>69</v>
      </c>
      <c r="C10" s="4" t="s">
        <v>57</v>
      </c>
      <c r="D10" s="5" t="s">
        <v>15</v>
      </c>
      <c r="E10" s="12">
        <v>75.3</v>
      </c>
      <c r="F10" s="13">
        <v>77</v>
      </c>
      <c r="G10" s="14">
        <v>85.68</v>
      </c>
      <c r="H10" s="15">
        <v>81.34</v>
      </c>
      <c r="I10" s="14">
        <v>79.528</v>
      </c>
      <c r="J10" s="25"/>
      <c r="K10" s="24"/>
    </row>
    <row r="11" spans="1:11">
      <c r="A11" s="10" t="s">
        <v>80</v>
      </c>
      <c r="B11" s="11" t="s">
        <v>81</v>
      </c>
      <c r="C11" s="4" t="s">
        <v>57</v>
      </c>
      <c r="D11" s="5" t="s">
        <v>15</v>
      </c>
      <c r="E11" s="12">
        <v>91.2</v>
      </c>
      <c r="F11" s="13">
        <v>84</v>
      </c>
      <c r="G11" s="14">
        <v>64.02</v>
      </c>
      <c r="H11" s="15">
        <v>74.01</v>
      </c>
      <c r="I11" s="14">
        <v>79.167</v>
      </c>
      <c r="J11" s="25"/>
      <c r="K11" s="24"/>
    </row>
    <row r="12" spans="1:11">
      <c r="A12" s="16" t="s">
        <v>82</v>
      </c>
      <c r="B12" s="17" t="s">
        <v>83</v>
      </c>
      <c r="C12" s="4" t="s">
        <v>57</v>
      </c>
      <c r="D12" s="5" t="s">
        <v>15</v>
      </c>
      <c r="E12" s="12">
        <v>87.5</v>
      </c>
      <c r="F12" s="13">
        <v>89</v>
      </c>
      <c r="G12" s="14">
        <v>61.84</v>
      </c>
      <c r="H12" s="15">
        <v>75.42</v>
      </c>
      <c r="I12" s="14">
        <v>79.044</v>
      </c>
      <c r="J12" s="25"/>
      <c r="K12" s="24"/>
    </row>
    <row r="13" spans="1:11">
      <c r="A13" s="16" t="s">
        <v>84</v>
      </c>
      <c r="B13" s="17" t="s">
        <v>85</v>
      </c>
      <c r="C13" s="4" t="s">
        <v>57</v>
      </c>
      <c r="D13" s="5" t="s">
        <v>15</v>
      </c>
      <c r="E13" s="12">
        <v>86</v>
      </c>
      <c r="F13" s="13">
        <v>85</v>
      </c>
      <c r="G13" s="14">
        <v>63.38</v>
      </c>
      <c r="H13" s="15">
        <v>74.19</v>
      </c>
      <c r="I13" s="14">
        <v>77.733</v>
      </c>
      <c r="J13" s="25"/>
      <c r="K13" s="24"/>
    </row>
    <row r="14" spans="1:11">
      <c r="A14" s="16" t="s">
        <v>86</v>
      </c>
      <c r="B14" s="17" t="s">
        <v>87</v>
      </c>
      <c r="C14" s="4" t="s">
        <v>57</v>
      </c>
      <c r="D14" s="5" t="s">
        <v>15</v>
      </c>
      <c r="E14" s="12">
        <v>88.1</v>
      </c>
      <c r="F14" s="13">
        <v>74</v>
      </c>
      <c r="G14" s="21">
        <v>69</v>
      </c>
      <c r="H14" s="15">
        <v>71.5</v>
      </c>
      <c r="I14" s="14">
        <v>76.48</v>
      </c>
      <c r="J14" s="25"/>
      <c r="K14" s="26"/>
    </row>
    <row r="15" spans="1:11">
      <c r="A15" s="16" t="s">
        <v>88</v>
      </c>
      <c r="B15" s="17" t="s">
        <v>89</v>
      </c>
      <c r="C15" s="4" t="s">
        <v>57</v>
      </c>
      <c r="D15" s="5" t="s">
        <v>15</v>
      </c>
      <c r="E15" s="12">
        <v>89</v>
      </c>
      <c r="F15" s="13">
        <v>71</v>
      </c>
      <c r="G15" s="14">
        <v>68.8</v>
      </c>
      <c r="H15" s="15">
        <v>69.9</v>
      </c>
      <c r="I15" s="14">
        <v>75.63</v>
      </c>
      <c r="J15" s="25"/>
      <c r="K15" s="24"/>
    </row>
    <row r="16" spans="1:11">
      <c r="A16" s="16" t="s">
        <v>90</v>
      </c>
      <c r="B16" s="17" t="s">
        <v>91</v>
      </c>
      <c r="C16" s="4" t="s">
        <v>57</v>
      </c>
      <c r="D16" s="5" t="s">
        <v>15</v>
      </c>
      <c r="E16" s="12">
        <v>89.2</v>
      </c>
      <c r="F16" s="13">
        <v>65</v>
      </c>
      <c r="G16" s="21">
        <v>68.56</v>
      </c>
      <c r="H16" s="18">
        <v>66.78</v>
      </c>
      <c r="I16" s="21">
        <v>73.506</v>
      </c>
      <c r="J16" s="12"/>
      <c r="K16" s="26"/>
    </row>
    <row r="17" spans="1:11">
      <c r="A17" s="39" t="s">
        <v>92</v>
      </c>
      <c r="B17" s="17" t="s">
        <v>93</v>
      </c>
      <c r="C17" s="4" t="s">
        <v>57</v>
      </c>
      <c r="D17" s="5" t="s">
        <v>15</v>
      </c>
      <c r="E17" s="12">
        <v>76.2</v>
      </c>
      <c r="F17" s="13">
        <v>71</v>
      </c>
      <c r="G17" s="21">
        <v>69.66</v>
      </c>
      <c r="H17" s="18">
        <v>70.33</v>
      </c>
      <c r="I17" s="21">
        <v>72.091</v>
      </c>
      <c r="J17" s="12"/>
      <c r="K17" s="24"/>
    </row>
  </sheetData>
  <sortState ref="A4:K17">
    <sortCondition ref="I4:I17" descending="1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yanzhaoban</dc:creator>
  <cp:lastModifiedBy>yyy</cp:lastModifiedBy>
  <dcterms:created xsi:type="dcterms:W3CDTF">2006-09-13T11:21:00Z</dcterms:created>
  <dcterms:modified xsi:type="dcterms:W3CDTF">2023-06-05T08:04:27Z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87F77C83464749FA9F1059A865646675</vt:lpwstr>
  </property>
</Properties>
</file>